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nizkarakaya\Desktop\2024-25 BAHAR YATAY GEÇİŞ\"/>
    </mc:Choice>
  </mc:AlternateContent>
  <xr:revisionPtr revIDLastSave="0" documentId="8_{8FA5CED2-CAB4-44DE-8148-298CFF036727}" xr6:coauthVersionLast="47" xr6:coauthVersionMax="47" xr10:uidLastSave="{00000000-0000-0000-0000-000000000000}"/>
  <bookViews>
    <workbookView xWindow="-108" yWindow="-108" windowWidth="23256" windowHeight="12576" xr2:uid="{AA32B2EF-5E5A-433C-A49E-AE6F43ADD918}"/>
  </bookViews>
  <sheets>
    <sheet name="EK MADDE PUAN ve kont.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22" i="1" l="1"/>
</calcChain>
</file>

<file path=xl/sharedStrings.xml><?xml version="1.0" encoding="utf-8"?>
<sst xmlns="http://schemas.openxmlformats.org/spreadsheetml/2006/main" count="282" uniqueCount="68">
  <si>
    <t>2024-2025 Bahar Yarıyılı Merkezi Yerleştirme Puanına (EK MADDE-1) Göre Yatay Geçiş Kontenjanları</t>
  </si>
  <si>
    <t xml:space="preserve">Lisans Programlarımız </t>
  </si>
  <si>
    <t xml:space="preserve">Fakülte Adı </t>
  </si>
  <si>
    <t xml:space="preserve">Program Adı </t>
  </si>
  <si>
    <t>Genel Kont.</t>
  </si>
  <si>
    <t>Yatay Geçiş Kont.</t>
  </si>
  <si>
    <t>Puan 
Türü</t>
  </si>
  <si>
    <t>Taban 
Puan</t>
  </si>
  <si>
    <t>İşletme ve Yönetim Bilimleri Fakültesi</t>
  </si>
  <si>
    <t>İşletme</t>
  </si>
  <si>
    <t>EA</t>
  </si>
  <si>
    <t>En az 180 puan almış olmak</t>
  </si>
  <si>
    <t>İşletme (İngilizce)</t>
  </si>
  <si>
    <t>Dolmadı</t>
  </si>
  <si>
    <t>Lojistik Yönetimi (İngilizce)</t>
  </si>
  <si>
    <t>Uluslararası Ticaret ve Finansman (İngilizce)</t>
  </si>
  <si>
    <t xml:space="preserve">Sanat ve Tasarım Fakültesi </t>
  </si>
  <si>
    <t>Çizgi Film ve Animasyon</t>
  </si>
  <si>
    <t>SÖZ</t>
  </si>
  <si>
    <t xml:space="preserve"> -</t>
  </si>
  <si>
    <t>Dijital Oyun Tasarımı</t>
  </si>
  <si>
    <t>SAY</t>
  </si>
  <si>
    <t>İletişim ve Tasarımı</t>
  </si>
  <si>
    <t>Sanat ve Tasarım Fakültesi</t>
  </si>
  <si>
    <t>Halkla İlişkiler ve Reklamcılık</t>
  </si>
  <si>
    <t>İç Mimarlık ve Çevre Tasarımı</t>
  </si>
  <si>
    <t>Gastronomi ve Mutfak Sanatları</t>
  </si>
  <si>
    <t>Grafik Tasarımı</t>
  </si>
  <si>
    <t>Radyo, Televizyon ve Sinema</t>
  </si>
  <si>
    <t>Sivil Havacılık Yüksekokulu</t>
  </si>
  <si>
    <t>Havacılık Yönetimi (İngilizce)</t>
  </si>
  <si>
    <t>Sosyal Bilimler Fakültesi</t>
  </si>
  <si>
    <t>Psikoloji</t>
  </si>
  <si>
    <t>Psikoloji (İngilizce)</t>
  </si>
  <si>
    <t>Siyaset Bilimi ve Uluslararası İlişkiler (İngilizce)</t>
  </si>
  <si>
    <t xml:space="preserve">Mühendislik ve Mimarlık Fakültesi           </t>
  </si>
  <si>
    <t>Bilgisayar Mühendisliği (İngilizce)</t>
  </si>
  <si>
    <t>267,37602 ve  SAY Başarı Sırasına göre en düşük 300 bininci (300.000) olmak</t>
  </si>
  <si>
    <t>338,88541 ve  SAY Başarı Sırasına göre en düşük 300 bininci (300.000) olmak</t>
  </si>
  <si>
    <t>SAY Başarı Sırasına göre en düşük 300 bininci (300.000) olmak</t>
  </si>
  <si>
    <t xml:space="preserve">Mühendislik ve Mimarlık Fakültesi      </t>
  </si>
  <si>
    <t>Endüstri Mühendisliği (İngilizce)</t>
  </si>
  <si>
    <t>En az 180 puan almış olmak ve  SAY Başarı Sırasına göre en düşük 300 bininci (300.000) olmak</t>
  </si>
  <si>
    <t>Mimarlık</t>
  </si>
  <si>
    <t>En az 180 puan almış olmak ve SAY Başarı Sırasına en düşük 250 bininci (250.000) olmak</t>
  </si>
  <si>
    <t>SAY Başarı Sırasına en düşük 250 bininci (250.000) olmak</t>
  </si>
  <si>
    <t>Mühendislik ve Mimarlık Fakültesi</t>
  </si>
  <si>
    <t>Yazılım Mühendisliği</t>
  </si>
  <si>
    <t>258,50909 ve SAY Başarı Sırasına göre  en düşük 300 bininci (300.000) olmak</t>
  </si>
  <si>
    <t>326,90569 ve SAY Başarı Sırasına göre  en düşük 300 bininci (300.000) olmak</t>
  </si>
  <si>
    <t xml:space="preserve">Önlisans Programlarımız </t>
  </si>
  <si>
    <t xml:space="preserve">MYO Adı </t>
  </si>
  <si>
    <t>Beykoz Lojistik Meslek Yüksekokulu</t>
  </si>
  <si>
    <t>Deniz ve Liman İşletmeciliği</t>
  </si>
  <si>
    <t>TYT </t>
  </si>
  <si>
    <t xml:space="preserve">   En az 150 puan almış olmak </t>
  </si>
  <si>
    <t>Dış Ticaret</t>
  </si>
  <si>
    <t>Dış Ticaret (Uzaktan Eğitim)</t>
  </si>
  <si>
    <t>E-Ticaret ve Pazarlama</t>
  </si>
  <si>
    <t>Lojistik</t>
  </si>
  <si>
    <t>Lojistik (Uzaktan Eğitim)</t>
  </si>
  <si>
    <t>Raylı Sistemler İşletmeciliği</t>
  </si>
  <si>
    <t>Sivil Havacılık Kabin Hizmetleri</t>
  </si>
  <si>
    <t>Sivil Havacılık Kabin Hizmetleri (İngilizce)</t>
  </si>
  <si>
    <t>Meslek Yüksekokulu</t>
  </si>
  <si>
    <t>Bilişim Güvenliği ve Teknolojisi</t>
  </si>
  <si>
    <t>TYT</t>
  </si>
  <si>
    <t xml:space="preserve">Bilgisayar Programcılığı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</si>
</sst>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0000"/>
    <numFmt numFmtId="165" formatCode="#,##0.00000"/>
  </numFmts>
  <fonts count="16" x14ac:knownFonts="1">
    <font>
      <sz val="11"/>
      <color theme="1"/>
      <name val="Calibri"/>
      <family val="2"/>
      <charset val="162"/>
      <scheme val="minor"/>
    </font>
    <font>
      <b/>
      <sz val="14"/>
      <color theme="1"/>
      <name val="Arial"/>
      <family val="2"/>
      <charset val="162"/>
    </font>
    <font>
      <b/>
      <sz val="12"/>
      <color theme="1"/>
      <name val="Arial"/>
      <family val="2"/>
      <charset val="162"/>
    </font>
    <font>
      <b/>
      <sz val="10"/>
      <color theme="1"/>
      <name val="Arial"/>
      <family val="2"/>
      <charset val="162"/>
    </font>
    <font>
      <b/>
      <sz val="11"/>
      <color rgb="FF000000"/>
      <name val="Arial"/>
      <family val="2"/>
      <charset val="162"/>
    </font>
    <font>
      <sz val="11"/>
      <color rgb="FF000000"/>
      <name val="Arial"/>
      <family val="2"/>
      <charset val="162"/>
    </font>
    <font>
      <sz val="11"/>
      <color theme="1"/>
      <name val="Arial"/>
      <family val="2"/>
      <charset val="162"/>
    </font>
    <font>
      <sz val="11"/>
      <name val="Arial"/>
      <family val="2"/>
      <charset val="162"/>
    </font>
    <font>
      <sz val="12"/>
      <color theme="1"/>
      <name val="Arial"/>
      <family val="2"/>
      <charset val="162"/>
    </font>
    <font>
      <sz val="12"/>
      <color theme="1"/>
      <name val="Calibri"/>
      <family val="2"/>
      <charset val="162"/>
      <scheme val="minor"/>
    </font>
    <font>
      <sz val="12"/>
      <color rgb="FF000000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sz val="12"/>
      <name val="Arial"/>
      <family val="2"/>
      <charset val="162"/>
    </font>
    <font>
      <sz val="12"/>
      <color theme="1"/>
      <name val="Calibri"/>
      <family val="2"/>
      <scheme val="minor"/>
    </font>
    <font>
      <sz val="10"/>
      <name val="Arial"/>
      <family val="2"/>
      <charset val="162"/>
    </font>
    <font>
      <b/>
      <sz val="12"/>
      <color rgb="FF000000"/>
      <name val="Arial"/>
      <family val="2"/>
      <charset val="162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46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left" vertical="center"/>
    </xf>
    <xf numFmtId="0" fontId="3" fillId="2" borderId="3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vertical="center"/>
    </xf>
    <xf numFmtId="0" fontId="6" fillId="4" borderId="3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0" fillId="0" borderId="3" xfId="1" applyNumberFormat="1" applyFont="1" applyFill="1" applyBorder="1" applyAlignment="1">
      <alignment horizontal="center" vertical="center"/>
    </xf>
    <xf numFmtId="0" fontId="0" fillId="0" borderId="3" xfId="0" applyBorder="1" applyAlignment="1">
      <alignment horizontal="center"/>
    </xf>
    <xf numFmtId="164" fontId="9" fillId="0" borderId="3" xfId="0" applyNumberFormat="1" applyFont="1" applyBorder="1"/>
    <xf numFmtId="164" fontId="9" fillId="0" borderId="3" xfId="0" applyNumberFormat="1" applyFont="1" applyBorder="1" applyAlignment="1">
      <alignment horizontal="center"/>
    </xf>
    <xf numFmtId="0" fontId="0" fillId="0" borderId="3" xfId="0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9" fillId="0" borderId="3" xfId="0" applyFont="1" applyBorder="1" applyAlignment="1">
      <alignment horizontal="center"/>
    </xf>
    <xf numFmtId="0" fontId="7" fillId="0" borderId="3" xfId="0" applyFont="1" applyBorder="1" applyAlignment="1">
      <alignment vertical="center"/>
    </xf>
    <xf numFmtId="0" fontId="5" fillId="4" borderId="3" xfId="0" applyFont="1" applyFill="1" applyBorder="1" applyAlignment="1">
      <alignment horizontal="left" vertical="center"/>
    </xf>
    <xf numFmtId="0" fontId="5" fillId="4" borderId="3" xfId="0" applyFont="1" applyFill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left" vertical="center"/>
    </xf>
    <xf numFmtId="0" fontId="8" fillId="0" borderId="3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165" fontId="0" fillId="0" borderId="3" xfId="0" applyNumberForma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165" fontId="0" fillId="0" borderId="3" xfId="0" applyNumberFormat="1" applyBorder="1" applyAlignment="1">
      <alignment horizontal="center" vertical="center" wrapText="1"/>
    </xf>
    <xf numFmtId="165" fontId="9" fillId="0" borderId="3" xfId="0" applyNumberFormat="1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14" fillId="4" borderId="3" xfId="0" applyFont="1" applyFill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 wrapText="1"/>
    </xf>
    <xf numFmtId="0" fontId="14" fillId="0" borderId="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15" fillId="2" borderId="3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164" fontId="13" fillId="0" borderId="3" xfId="0" applyNumberFormat="1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/>
    </xf>
    <xf numFmtId="164" fontId="9" fillId="0" borderId="3" xfId="0" applyNumberFormat="1" applyFont="1" applyBorder="1" applyAlignment="1">
      <alignment horizontal="right"/>
    </xf>
  </cellXfs>
  <cellStyles count="2">
    <cellStyle name="Normal" xfId="0" builtinId="0"/>
    <cellStyle name="Virgül 3" xfId="1" xr:uid="{ADE9DA37-E7FC-4143-9C19-3298F0C6A0E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522635-6A90-4022-88EB-833EF3BF73F0}">
  <sheetPr>
    <tabColor rgb="FFFFFF00"/>
    <pageSetUpPr fitToPage="1"/>
  </sheetPr>
  <dimension ref="A1:R38"/>
  <sheetViews>
    <sheetView tabSelected="1" zoomScale="60" zoomScaleNormal="60" workbookViewId="0">
      <selection activeCell="B13" sqref="B13"/>
    </sheetView>
  </sheetViews>
  <sheetFormatPr defaultColWidth="8.77734375" defaultRowHeight="14.4" x14ac:dyDescent="0.3"/>
  <cols>
    <col min="1" max="1" width="38.109375" bestFit="1" customWidth="1"/>
    <col min="2" max="2" width="43.109375" bestFit="1" customWidth="1"/>
    <col min="3" max="3" width="5.77734375" customWidth="1"/>
    <col min="4" max="4" width="10.77734375" customWidth="1"/>
    <col min="5" max="5" width="5.33203125" customWidth="1"/>
    <col min="6" max="6" width="29" customWidth="1"/>
    <col min="7" max="7" width="5.77734375" customWidth="1"/>
    <col min="8" max="8" width="10.77734375" customWidth="1"/>
    <col min="9" max="9" width="5.5546875" customWidth="1"/>
    <col min="10" max="10" width="12.21875" customWidth="1"/>
    <col min="11" max="13" width="8.77734375" customWidth="1"/>
    <col min="14" max="14" width="11.44140625" customWidth="1"/>
    <col min="15" max="15" width="11.5546875" customWidth="1"/>
    <col min="16" max="16" width="12.109375" customWidth="1"/>
    <col min="17" max="17" width="11.21875" customWidth="1"/>
    <col min="18" max="18" width="16.33203125" customWidth="1"/>
  </cols>
  <sheetData>
    <row r="1" spans="1:18" ht="37.200000000000003" customHeight="1" x14ac:dyDescent="0.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1:18" ht="15.6" x14ac:dyDescent="0.3">
      <c r="A2" s="3" t="s">
        <v>1</v>
      </c>
      <c r="B2" s="3"/>
      <c r="C2" s="4">
        <v>2021</v>
      </c>
      <c r="D2" s="4"/>
      <c r="E2" s="4"/>
      <c r="F2" s="4"/>
      <c r="G2" s="4">
        <v>2022</v>
      </c>
      <c r="H2" s="4"/>
      <c r="I2" s="4"/>
      <c r="J2" s="4"/>
      <c r="K2" s="4">
        <v>2023</v>
      </c>
      <c r="L2" s="4"/>
      <c r="M2" s="4"/>
      <c r="N2" s="4"/>
      <c r="O2" s="4">
        <v>2024</v>
      </c>
      <c r="P2" s="4"/>
      <c r="Q2" s="4"/>
      <c r="R2" s="4"/>
    </row>
    <row r="3" spans="1:18" ht="39.6" x14ac:dyDescent="0.3">
      <c r="A3" s="5" t="s">
        <v>2</v>
      </c>
      <c r="B3" s="5" t="s">
        <v>3</v>
      </c>
      <c r="C3" s="6" t="s">
        <v>4</v>
      </c>
      <c r="D3" s="6" t="s">
        <v>5</v>
      </c>
      <c r="E3" s="6" t="s">
        <v>6</v>
      </c>
      <c r="F3" s="6" t="s">
        <v>7</v>
      </c>
      <c r="G3" s="6" t="s">
        <v>4</v>
      </c>
      <c r="H3" s="6" t="s">
        <v>5</v>
      </c>
      <c r="I3" s="6" t="s">
        <v>6</v>
      </c>
      <c r="J3" s="6" t="s">
        <v>7</v>
      </c>
      <c r="K3" s="6" t="s">
        <v>4</v>
      </c>
      <c r="L3" s="6" t="s">
        <v>5</v>
      </c>
      <c r="M3" s="6" t="s">
        <v>6</v>
      </c>
      <c r="N3" s="6" t="s">
        <v>7</v>
      </c>
      <c r="O3" s="6" t="s">
        <v>4</v>
      </c>
      <c r="P3" s="6" t="s">
        <v>5</v>
      </c>
      <c r="Q3" s="6" t="s">
        <v>6</v>
      </c>
      <c r="R3" s="6" t="s">
        <v>7</v>
      </c>
    </row>
    <row r="4" spans="1:18" ht="15.6" x14ac:dyDescent="0.3">
      <c r="A4" s="7" t="s">
        <v>8</v>
      </c>
      <c r="B4" s="7" t="s">
        <v>9</v>
      </c>
      <c r="C4" s="8">
        <v>30</v>
      </c>
      <c r="D4" s="8">
        <v>6</v>
      </c>
      <c r="E4" s="9" t="s">
        <v>10</v>
      </c>
      <c r="F4" s="10" t="s">
        <v>11</v>
      </c>
      <c r="G4" s="11">
        <v>20</v>
      </c>
      <c r="H4" s="12">
        <v>4</v>
      </c>
      <c r="I4" s="13" t="s">
        <v>10</v>
      </c>
      <c r="J4" s="14">
        <v>251.67107999999999</v>
      </c>
      <c r="K4" s="15">
        <v>29</v>
      </c>
      <c r="L4" s="15">
        <v>6</v>
      </c>
      <c r="M4" s="13" t="s">
        <v>10</v>
      </c>
      <c r="N4" s="16">
        <v>210.09178</v>
      </c>
      <c r="O4" s="15">
        <v>40</v>
      </c>
      <c r="P4" s="15">
        <v>12</v>
      </c>
      <c r="Q4" s="13" t="s">
        <v>10</v>
      </c>
      <c r="R4" s="17">
        <v>211.21099000000001</v>
      </c>
    </row>
    <row r="5" spans="1:18" ht="15.6" x14ac:dyDescent="0.3">
      <c r="A5" s="7" t="s">
        <v>8</v>
      </c>
      <c r="B5" s="7" t="s">
        <v>12</v>
      </c>
      <c r="C5" s="8">
        <v>30</v>
      </c>
      <c r="D5" s="8">
        <v>6</v>
      </c>
      <c r="E5" s="9" t="s">
        <v>10</v>
      </c>
      <c r="F5" s="10" t="s">
        <v>11</v>
      </c>
      <c r="G5" s="11">
        <v>20</v>
      </c>
      <c r="H5" s="12">
        <v>4</v>
      </c>
      <c r="I5" s="13" t="s">
        <v>10</v>
      </c>
      <c r="J5" s="18">
        <v>249.34798000000001</v>
      </c>
      <c r="K5" s="15">
        <v>29</v>
      </c>
      <c r="L5" s="15">
        <v>6</v>
      </c>
      <c r="M5" s="13" t="s">
        <v>10</v>
      </c>
      <c r="N5" s="16">
        <v>204.54692</v>
      </c>
      <c r="O5" s="15">
        <v>40</v>
      </c>
      <c r="P5" s="15">
        <v>12</v>
      </c>
      <c r="Q5" s="13" t="s">
        <v>10</v>
      </c>
      <c r="R5" s="17" t="s">
        <v>13</v>
      </c>
    </row>
    <row r="6" spans="1:18" ht="15.6" x14ac:dyDescent="0.3">
      <c r="A6" s="7" t="s">
        <v>8</v>
      </c>
      <c r="B6" s="7" t="s">
        <v>14</v>
      </c>
      <c r="C6" s="8">
        <v>30</v>
      </c>
      <c r="D6" s="8">
        <v>6</v>
      </c>
      <c r="E6" s="9" t="s">
        <v>10</v>
      </c>
      <c r="F6" s="10" t="s">
        <v>11</v>
      </c>
      <c r="G6" s="11">
        <v>20</v>
      </c>
      <c r="H6" s="12">
        <v>4</v>
      </c>
      <c r="I6" s="13" t="s">
        <v>10</v>
      </c>
      <c r="J6" s="18">
        <v>246.75693000000001</v>
      </c>
      <c r="K6" s="15">
        <v>29</v>
      </c>
      <c r="L6" s="15">
        <v>6</v>
      </c>
      <c r="M6" s="13" t="s">
        <v>10</v>
      </c>
      <c r="N6" s="16">
        <v>247.40485000000001</v>
      </c>
      <c r="O6" s="15">
        <v>40</v>
      </c>
      <c r="P6" s="15">
        <v>12</v>
      </c>
      <c r="Q6" s="13" t="s">
        <v>10</v>
      </c>
      <c r="R6" s="17" t="s">
        <v>13</v>
      </c>
    </row>
    <row r="7" spans="1:18" ht="15.6" x14ac:dyDescent="0.3">
      <c r="A7" s="7" t="s">
        <v>8</v>
      </c>
      <c r="B7" s="7" t="s">
        <v>15</v>
      </c>
      <c r="C7" s="8">
        <v>40</v>
      </c>
      <c r="D7" s="8">
        <v>8</v>
      </c>
      <c r="E7" s="9" t="s">
        <v>10</v>
      </c>
      <c r="F7" s="10" t="s">
        <v>11</v>
      </c>
      <c r="G7" s="11">
        <v>20</v>
      </c>
      <c r="H7" s="12">
        <v>4</v>
      </c>
      <c r="I7" s="13" t="s">
        <v>10</v>
      </c>
      <c r="J7" s="18">
        <v>249.28806</v>
      </c>
      <c r="K7" s="15">
        <v>29</v>
      </c>
      <c r="L7" s="15">
        <v>6</v>
      </c>
      <c r="M7" s="13" t="s">
        <v>10</v>
      </c>
      <c r="N7" s="16">
        <v>234.07910000000001</v>
      </c>
      <c r="O7" s="15">
        <v>40</v>
      </c>
      <c r="P7" s="15">
        <v>12</v>
      </c>
      <c r="Q7" s="13" t="s">
        <v>10</v>
      </c>
      <c r="R7" s="17" t="s">
        <v>13</v>
      </c>
    </row>
    <row r="8" spans="1:18" ht="15.6" x14ac:dyDescent="0.3">
      <c r="A8" s="7" t="s">
        <v>16</v>
      </c>
      <c r="B8" s="7" t="s">
        <v>17</v>
      </c>
      <c r="C8" s="19">
        <v>33</v>
      </c>
      <c r="D8" s="19">
        <v>7</v>
      </c>
      <c r="E8" s="19" t="s">
        <v>18</v>
      </c>
      <c r="F8" s="10" t="s">
        <v>11</v>
      </c>
      <c r="G8" s="11">
        <v>30</v>
      </c>
      <c r="H8" s="11">
        <v>6</v>
      </c>
      <c r="I8" s="20" t="s">
        <v>18</v>
      </c>
      <c r="J8" s="18">
        <v>260.21802000000002</v>
      </c>
      <c r="K8" s="15">
        <v>29</v>
      </c>
      <c r="L8" s="15">
        <v>6</v>
      </c>
      <c r="M8" s="20" t="s">
        <v>18</v>
      </c>
      <c r="N8" s="21" t="s">
        <v>19</v>
      </c>
      <c r="O8" s="15">
        <v>30</v>
      </c>
      <c r="P8" s="15">
        <v>9</v>
      </c>
      <c r="Q8" s="20" t="s">
        <v>18</v>
      </c>
      <c r="R8" s="17" t="s">
        <v>13</v>
      </c>
    </row>
    <row r="9" spans="1:18" ht="15.6" x14ac:dyDescent="0.3">
      <c r="A9" s="7" t="s">
        <v>16</v>
      </c>
      <c r="B9" s="7" t="s">
        <v>20</v>
      </c>
      <c r="C9" s="19">
        <v>40</v>
      </c>
      <c r="D9" s="19">
        <v>8</v>
      </c>
      <c r="E9" s="19" t="s">
        <v>21</v>
      </c>
      <c r="F9" s="10" t="s">
        <v>11</v>
      </c>
      <c r="G9" s="11">
        <v>40</v>
      </c>
      <c r="H9" s="11">
        <v>8</v>
      </c>
      <c r="I9" s="20" t="s">
        <v>21</v>
      </c>
      <c r="J9" s="18">
        <v>267.41016999999999</v>
      </c>
      <c r="K9" s="15">
        <v>39</v>
      </c>
      <c r="L9" s="15">
        <v>8</v>
      </c>
      <c r="M9" s="20" t="s">
        <v>21</v>
      </c>
      <c r="N9" s="16">
        <v>240.58506</v>
      </c>
      <c r="O9" s="15">
        <v>45</v>
      </c>
      <c r="P9" s="15">
        <v>14</v>
      </c>
      <c r="Q9" s="20" t="s">
        <v>21</v>
      </c>
      <c r="R9" s="17" t="s">
        <v>13</v>
      </c>
    </row>
    <row r="10" spans="1:18" ht="15.6" x14ac:dyDescent="0.3">
      <c r="A10" s="7" t="s">
        <v>16</v>
      </c>
      <c r="B10" s="22" t="s">
        <v>22</v>
      </c>
      <c r="C10" s="19">
        <v>26</v>
      </c>
      <c r="D10" s="19">
        <v>5</v>
      </c>
      <c r="E10" s="19" t="s">
        <v>18</v>
      </c>
      <c r="F10" s="10" t="s">
        <v>11</v>
      </c>
      <c r="G10" s="11">
        <v>26</v>
      </c>
      <c r="H10" s="11">
        <v>5</v>
      </c>
      <c r="I10" s="20" t="s">
        <v>18</v>
      </c>
      <c r="J10" s="18">
        <v>238.39349999999999</v>
      </c>
      <c r="K10" s="15">
        <v>29</v>
      </c>
      <c r="L10" s="15">
        <v>6</v>
      </c>
      <c r="M10" s="20" t="s">
        <v>18</v>
      </c>
      <c r="N10" s="21" t="s">
        <v>19</v>
      </c>
      <c r="O10" s="15">
        <v>20</v>
      </c>
      <c r="P10" s="15">
        <v>6</v>
      </c>
      <c r="Q10" s="20" t="s">
        <v>18</v>
      </c>
      <c r="R10" s="17" t="s">
        <v>13</v>
      </c>
    </row>
    <row r="11" spans="1:18" ht="15.6" x14ac:dyDescent="0.3">
      <c r="A11" s="7" t="s">
        <v>23</v>
      </c>
      <c r="B11" s="7" t="s">
        <v>24</v>
      </c>
      <c r="C11" s="19">
        <v>30</v>
      </c>
      <c r="D11" s="19">
        <v>6</v>
      </c>
      <c r="E11" s="19" t="s">
        <v>18</v>
      </c>
      <c r="F11" s="10" t="s">
        <v>11</v>
      </c>
      <c r="G11" s="11">
        <v>23</v>
      </c>
      <c r="H11" s="11">
        <v>5</v>
      </c>
      <c r="I11" s="20" t="s">
        <v>18</v>
      </c>
      <c r="J11" s="18">
        <v>246.1403</v>
      </c>
      <c r="K11" s="15">
        <v>29</v>
      </c>
      <c r="L11" s="15">
        <v>6</v>
      </c>
      <c r="M11" s="20" t="s">
        <v>18</v>
      </c>
      <c r="N11" s="16">
        <v>184.60821000000001</v>
      </c>
      <c r="O11" s="15">
        <v>30</v>
      </c>
      <c r="P11" s="15">
        <v>9</v>
      </c>
      <c r="Q11" s="20" t="s">
        <v>18</v>
      </c>
      <c r="R11" s="17" t="s">
        <v>13</v>
      </c>
    </row>
    <row r="12" spans="1:18" ht="15.6" x14ac:dyDescent="0.3">
      <c r="A12" s="7" t="s">
        <v>23</v>
      </c>
      <c r="B12" s="7" t="s">
        <v>25</v>
      </c>
      <c r="C12" s="19">
        <v>70</v>
      </c>
      <c r="D12" s="19">
        <v>14</v>
      </c>
      <c r="E12" s="19" t="s">
        <v>10</v>
      </c>
      <c r="F12" s="10" t="s">
        <v>11</v>
      </c>
      <c r="G12" s="11">
        <v>60</v>
      </c>
      <c r="H12" s="11">
        <v>12</v>
      </c>
      <c r="I12" s="20" t="s">
        <v>10</v>
      </c>
      <c r="J12" s="18">
        <v>260.50533999999999</v>
      </c>
      <c r="K12" s="15">
        <v>59</v>
      </c>
      <c r="L12" s="15">
        <v>12</v>
      </c>
      <c r="M12" s="20" t="s">
        <v>10</v>
      </c>
      <c r="N12" s="16">
        <v>228.44493</v>
      </c>
      <c r="O12" s="15">
        <v>45</v>
      </c>
      <c r="P12" s="15">
        <v>14</v>
      </c>
      <c r="Q12" s="20" t="s">
        <v>10</v>
      </c>
      <c r="R12" s="17" t="s">
        <v>13</v>
      </c>
    </row>
    <row r="13" spans="1:18" ht="15.6" x14ac:dyDescent="0.3">
      <c r="A13" s="7" t="s">
        <v>23</v>
      </c>
      <c r="B13" s="7" t="s">
        <v>26</v>
      </c>
      <c r="C13" s="19">
        <v>80</v>
      </c>
      <c r="D13" s="19">
        <v>16</v>
      </c>
      <c r="E13" s="19" t="s">
        <v>18</v>
      </c>
      <c r="F13" s="10" t="s">
        <v>11</v>
      </c>
      <c r="G13" s="11">
        <v>45</v>
      </c>
      <c r="H13" s="11">
        <v>9</v>
      </c>
      <c r="I13" s="20" t="s">
        <v>18</v>
      </c>
      <c r="J13" s="18">
        <v>244.07567</v>
      </c>
      <c r="K13" s="15">
        <v>49</v>
      </c>
      <c r="L13" s="15">
        <v>10</v>
      </c>
      <c r="M13" s="20" t="s">
        <v>18</v>
      </c>
      <c r="N13" s="21" t="s">
        <v>19</v>
      </c>
      <c r="O13" s="15">
        <v>30</v>
      </c>
      <c r="P13" s="15">
        <v>9</v>
      </c>
      <c r="Q13" s="20" t="s">
        <v>18</v>
      </c>
      <c r="R13" s="17" t="s">
        <v>13</v>
      </c>
    </row>
    <row r="14" spans="1:18" ht="15.6" x14ac:dyDescent="0.3">
      <c r="A14" s="7" t="s">
        <v>23</v>
      </c>
      <c r="B14" s="7" t="s">
        <v>27</v>
      </c>
      <c r="C14" s="19">
        <v>25</v>
      </c>
      <c r="D14" s="19">
        <v>5</v>
      </c>
      <c r="E14" s="19" t="s">
        <v>10</v>
      </c>
      <c r="F14" s="10" t="s">
        <v>11</v>
      </c>
      <c r="G14" s="11">
        <v>25</v>
      </c>
      <c r="H14" s="11">
        <v>5</v>
      </c>
      <c r="I14" s="20" t="s">
        <v>10</v>
      </c>
      <c r="J14" s="18">
        <v>262.86718000000002</v>
      </c>
      <c r="K14" s="15">
        <v>29</v>
      </c>
      <c r="L14" s="15">
        <v>6</v>
      </c>
      <c r="M14" s="20" t="s">
        <v>10</v>
      </c>
      <c r="N14" s="16">
        <v>200.23382000000001</v>
      </c>
      <c r="O14" s="15">
        <v>40</v>
      </c>
      <c r="P14" s="15">
        <v>12</v>
      </c>
      <c r="Q14" s="20" t="s">
        <v>10</v>
      </c>
      <c r="R14" s="17">
        <v>198.36557999999999</v>
      </c>
    </row>
    <row r="15" spans="1:18" ht="15.6" x14ac:dyDescent="0.3">
      <c r="A15" s="7" t="s">
        <v>23</v>
      </c>
      <c r="B15" s="7" t="s">
        <v>28</v>
      </c>
      <c r="C15" s="19">
        <v>40</v>
      </c>
      <c r="D15" s="19">
        <v>8</v>
      </c>
      <c r="E15" s="19" t="s">
        <v>18</v>
      </c>
      <c r="F15" s="10" t="s">
        <v>11</v>
      </c>
      <c r="G15" s="11">
        <v>25</v>
      </c>
      <c r="H15" s="11">
        <v>5</v>
      </c>
      <c r="I15" s="20" t="s">
        <v>18</v>
      </c>
      <c r="J15" s="18">
        <v>236.79865000000001</v>
      </c>
      <c r="K15" s="15">
        <v>29</v>
      </c>
      <c r="L15" s="15">
        <v>6</v>
      </c>
      <c r="M15" s="20" t="s">
        <v>18</v>
      </c>
      <c r="N15" s="21" t="s">
        <v>19</v>
      </c>
      <c r="O15" s="15">
        <v>25</v>
      </c>
      <c r="P15" s="15">
        <v>8</v>
      </c>
      <c r="Q15" s="20" t="s">
        <v>18</v>
      </c>
      <c r="R15" s="17" t="s">
        <v>13</v>
      </c>
    </row>
    <row r="16" spans="1:18" ht="15.6" x14ac:dyDescent="0.3">
      <c r="A16" s="7" t="s">
        <v>29</v>
      </c>
      <c r="B16" s="23" t="s">
        <v>30</v>
      </c>
      <c r="C16" s="8">
        <v>40</v>
      </c>
      <c r="D16" s="8">
        <v>8</v>
      </c>
      <c r="E16" s="24" t="s">
        <v>10</v>
      </c>
      <c r="F16" s="10" t="s">
        <v>11</v>
      </c>
      <c r="G16" s="12">
        <v>25</v>
      </c>
      <c r="H16" s="12">
        <v>5</v>
      </c>
      <c r="I16" s="25" t="s">
        <v>10</v>
      </c>
      <c r="J16" s="18">
        <v>244.21943999999999</v>
      </c>
      <c r="K16" s="15">
        <v>29</v>
      </c>
      <c r="L16" s="15">
        <v>6</v>
      </c>
      <c r="M16" s="25" t="s">
        <v>10</v>
      </c>
      <c r="N16" s="16">
        <v>213.75453999999999</v>
      </c>
      <c r="O16" s="15">
        <v>27</v>
      </c>
      <c r="P16" s="15">
        <v>8</v>
      </c>
      <c r="Q16" s="25" t="s">
        <v>10</v>
      </c>
      <c r="R16" s="17">
        <v>231.38265999999999</v>
      </c>
    </row>
    <row r="17" spans="1:18" ht="15.6" x14ac:dyDescent="0.3">
      <c r="A17" s="26" t="s">
        <v>31</v>
      </c>
      <c r="B17" s="26" t="s">
        <v>32</v>
      </c>
      <c r="C17" s="19">
        <v>80</v>
      </c>
      <c r="D17" s="19">
        <v>16</v>
      </c>
      <c r="E17" s="19" t="s">
        <v>10</v>
      </c>
      <c r="F17" s="19">
        <v>213.32805999999999</v>
      </c>
      <c r="G17" s="27">
        <v>70</v>
      </c>
      <c r="H17" s="12">
        <v>14</v>
      </c>
      <c r="I17" s="28" t="s">
        <v>10</v>
      </c>
      <c r="J17" s="29">
        <v>278.99673000000001</v>
      </c>
      <c r="K17" s="15">
        <v>69</v>
      </c>
      <c r="L17" s="15">
        <v>14</v>
      </c>
      <c r="M17" s="28" t="s">
        <v>10</v>
      </c>
      <c r="N17" s="16">
        <v>268.45778999999999</v>
      </c>
      <c r="O17" s="15">
        <v>70</v>
      </c>
      <c r="P17" s="15">
        <v>21</v>
      </c>
      <c r="Q17" s="28" t="s">
        <v>10</v>
      </c>
      <c r="R17" s="17">
        <v>240.95612</v>
      </c>
    </row>
    <row r="18" spans="1:18" ht="15.6" x14ac:dyDescent="0.3">
      <c r="A18" s="26" t="s">
        <v>31</v>
      </c>
      <c r="B18" s="26" t="s">
        <v>33</v>
      </c>
      <c r="C18" s="19">
        <v>40</v>
      </c>
      <c r="D18" s="19">
        <v>8</v>
      </c>
      <c r="E18" s="19" t="s">
        <v>10</v>
      </c>
      <c r="F18" s="19" t="s">
        <v>11</v>
      </c>
      <c r="G18" s="27">
        <v>40</v>
      </c>
      <c r="H18" s="12">
        <v>8</v>
      </c>
      <c r="I18" s="28" t="s">
        <v>10</v>
      </c>
      <c r="J18" s="29">
        <v>271.42221999999998</v>
      </c>
      <c r="K18" s="15">
        <v>49</v>
      </c>
      <c r="L18" s="15">
        <v>10</v>
      </c>
      <c r="M18" s="28" t="s">
        <v>10</v>
      </c>
      <c r="N18" s="16">
        <v>239.01714999999999</v>
      </c>
      <c r="O18" s="15">
        <v>50</v>
      </c>
      <c r="P18" s="15">
        <v>15</v>
      </c>
      <c r="Q18" s="28" t="s">
        <v>10</v>
      </c>
      <c r="R18" s="17">
        <v>221.33496</v>
      </c>
    </row>
    <row r="19" spans="1:18" ht="15.6" x14ac:dyDescent="0.3">
      <c r="A19" s="26" t="s">
        <v>31</v>
      </c>
      <c r="B19" s="26" t="s">
        <v>34</v>
      </c>
      <c r="C19" s="30">
        <v>25</v>
      </c>
      <c r="D19" s="30">
        <v>5</v>
      </c>
      <c r="E19" s="30" t="s">
        <v>10</v>
      </c>
      <c r="F19" s="30" t="s">
        <v>11</v>
      </c>
      <c r="G19" s="11">
        <v>25</v>
      </c>
      <c r="H19" s="12">
        <v>5</v>
      </c>
      <c r="I19" s="28" t="s">
        <v>10</v>
      </c>
      <c r="J19" s="29">
        <v>236.14904999999999</v>
      </c>
      <c r="K19" s="15">
        <v>29</v>
      </c>
      <c r="L19" s="15">
        <v>6</v>
      </c>
      <c r="M19" s="28" t="s">
        <v>10</v>
      </c>
      <c r="N19" s="21" t="s">
        <v>19</v>
      </c>
      <c r="O19" s="15">
        <v>25</v>
      </c>
      <c r="P19" s="15">
        <v>8</v>
      </c>
      <c r="Q19" s="28" t="s">
        <v>10</v>
      </c>
      <c r="R19" s="17" t="s">
        <v>13</v>
      </c>
    </row>
    <row r="20" spans="1:18" ht="109.2" x14ac:dyDescent="0.3">
      <c r="A20" s="26" t="s">
        <v>35</v>
      </c>
      <c r="B20" s="26" t="s">
        <v>36</v>
      </c>
      <c r="C20" s="30">
        <v>50</v>
      </c>
      <c r="D20" s="30">
        <v>10</v>
      </c>
      <c r="E20" s="30" t="s">
        <v>21</v>
      </c>
      <c r="F20" s="30" t="s">
        <v>37</v>
      </c>
      <c r="G20" s="11">
        <v>50</v>
      </c>
      <c r="H20" s="12">
        <v>10</v>
      </c>
      <c r="I20" s="28" t="s">
        <v>21</v>
      </c>
      <c r="J20" s="31" t="s">
        <v>38</v>
      </c>
      <c r="K20" s="18">
        <v>49</v>
      </c>
      <c r="L20" s="18">
        <v>10</v>
      </c>
      <c r="M20" s="28" t="s">
        <v>21</v>
      </c>
      <c r="N20" s="32" t="s">
        <v>39</v>
      </c>
      <c r="O20" s="18">
        <v>54</v>
      </c>
      <c r="P20" s="18">
        <v>16</v>
      </c>
      <c r="Q20" s="28" t="s">
        <v>21</v>
      </c>
      <c r="R20" s="32" t="s">
        <v>39</v>
      </c>
    </row>
    <row r="21" spans="1:18" ht="109.2" x14ac:dyDescent="0.3">
      <c r="A21" s="26" t="s">
        <v>40</v>
      </c>
      <c r="B21" s="26" t="s">
        <v>41</v>
      </c>
      <c r="C21" s="30">
        <v>50</v>
      </c>
      <c r="D21" s="30">
        <v>10</v>
      </c>
      <c r="E21" s="30" t="s">
        <v>21</v>
      </c>
      <c r="F21" s="30" t="s">
        <v>42</v>
      </c>
      <c r="G21" s="11">
        <v>30</v>
      </c>
      <c r="H21" s="12">
        <v>6</v>
      </c>
      <c r="I21" s="28" t="s">
        <v>21</v>
      </c>
      <c r="J21" s="33" t="s">
        <v>39</v>
      </c>
      <c r="K21" s="18">
        <v>29</v>
      </c>
      <c r="L21" s="18">
        <v>6</v>
      </c>
      <c r="M21" s="28" t="s">
        <v>21</v>
      </c>
      <c r="N21" s="32" t="s">
        <v>39</v>
      </c>
      <c r="O21" s="18">
        <v>15</v>
      </c>
      <c r="P21" s="18">
        <v>5</v>
      </c>
      <c r="Q21" s="28" t="s">
        <v>21</v>
      </c>
      <c r="R21" s="32" t="s">
        <v>39</v>
      </c>
    </row>
    <row r="22" spans="1:18" ht="93.6" x14ac:dyDescent="0.3">
      <c r="A22" s="26" t="s">
        <v>40</v>
      </c>
      <c r="B22" s="26" t="s">
        <v>43</v>
      </c>
      <c r="C22" s="30">
        <v>20</v>
      </c>
      <c r="D22" s="30">
        <v>4</v>
      </c>
      <c r="E22" s="30" t="s">
        <v>21</v>
      </c>
      <c r="F22" s="30" t="s">
        <v>44</v>
      </c>
      <c r="G22" s="11">
        <v>20</v>
      </c>
      <c r="H22" s="12">
        <v>4</v>
      </c>
      <c r="I22" s="28" t="s">
        <v>21</v>
      </c>
      <c r="J22" s="33" t="s">
        <v>45</v>
      </c>
      <c r="K22" s="18">
        <v>10</v>
      </c>
      <c r="L22" s="18">
        <f t="shared" ref="L22" si="0">K22*0.2</f>
        <v>2</v>
      </c>
      <c r="M22" s="28" t="s">
        <v>21</v>
      </c>
      <c r="N22" s="12" t="s">
        <v>45</v>
      </c>
      <c r="O22" s="18">
        <v>10</v>
      </c>
      <c r="P22" s="18">
        <v>3</v>
      </c>
      <c r="Q22" s="28" t="s">
        <v>21</v>
      </c>
      <c r="R22" s="12" t="s">
        <v>45</v>
      </c>
    </row>
    <row r="23" spans="1:18" ht="109.2" x14ac:dyDescent="0.3">
      <c r="A23" s="26" t="s">
        <v>46</v>
      </c>
      <c r="B23" s="26" t="s">
        <v>47</v>
      </c>
      <c r="C23" s="30">
        <v>50</v>
      </c>
      <c r="D23" s="30">
        <v>10</v>
      </c>
      <c r="E23" s="30" t="s">
        <v>21</v>
      </c>
      <c r="F23" s="30" t="s">
        <v>48</v>
      </c>
      <c r="G23" s="11">
        <v>50</v>
      </c>
      <c r="H23" s="12">
        <v>10</v>
      </c>
      <c r="I23" s="28" t="s">
        <v>21</v>
      </c>
      <c r="J23" s="33" t="s">
        <v>49</v>
      </c>
      <c r="K23" s="18">
        <v>49</v>
      </c>
      <c r="L23" s="18">
        <v>10</v>
      </c>
      <c r="M23" s="28" t="s">
        <v>21</v>
      </c>
      <c r="N23" s="32" t="s">
        <v>39</v>
      </c>
      <c r="O23" s="18">
        <v>25</v>
      </c>
      <c r="P23" s="18">
        <v>8</v>
      </c>
      <c r="Q23" s="28" t="s">
        <v>21</v>
      </c>
      <c r="R23" s="32" t="s">
        <v>39</v>
      </c>
    </row>
    <row r="24" spans="1:18" x14ac:dyDescent="0.3">
      <c r="A24" s="7"/>
      <c r="B24" s="7"/>
      <c r="C24" s="34"/>
      <c r="D24" s="35"/>
      <c r="E24" s="34"/>
      <c r="F24" s="36"/>
      <c r="G24" s="37"/>
      <c r="H24" s="37"/>
      <c r="I24" s="37"/>
      <c r="J24" s="37"/>
    </row>
    <row r="25" spans="1:18" x14ac:dyDescent="0.3">
      <c r="A25" s="38"/>
      <c r="B25" s="38"/>
      <c r="C25" s="37"/>
      <c r="D25" s="37"/>
      <c r="E25" s="37"/>
      <c r="F25" s="37"/>
      <c r="G25" s="37"/>
      <c r="H25" s="37"/>
      <c r="I25" s="37"/>
      <c r="J25" s="37"/>
    </row>
    <row r="26" spans="1:18" ht="15.6" x14ac:dyDescent="0.3">
      <c r="A26" s="39" t="s">
        <v>50</v>
      </c>
      <c r="B26" s="39"/>
      <c r="C26" s="4">
        <v>2021</v>
      </c>
      <c r="D26" s="4"/>
      <c r="E26" s="4"/>
      <c r="F26" s="4"/>
      <c r="G26" s="4">
        <v>2022</v>
      </c>
      <c r="H26" s="4"/>
      <c r="I26" s="4"/>
      <c r="J26" s="4"/>
      <c r="K26" s="4">
        <v>2023</v>
      </c>
      <c r="L26" s="4"/>
      <c r="M26" s="4"/>
      <c r="N26" s="4"/>
      <c r="O26" s="40">
        <v>2024</v>
      </c>
      <c r="P26" s="41"/>
      <c r="Q26" s="41"/>
      <c r="R26" s="42"/>
    </row>
    <row r="27" spans="1:18" ht="39.6" x14ac:dyDescent="0.3">
      <c r="A27" s="5" t="s">
        <v>51</v>
      </c>
      <c r="B27" s="5" t="s">
        <v>3</v>
      </c>
      <c r="C27" s="6" t="s">
        <v>4</v>
      </c>
      <c r="D27" s="6" t="s">
        <v>5</v>
      </c>
      <c r="E27" s="6" t="s">
        <v>6</v>
      </c>
      <c r="F27" s="6" t="s">
        <v>7</v>
      </c>
      <c r="G27" s="6" t="s">
        <v>4</v>
      </c>
      <c r="H27" s="6" t="s">
        <v>5</v>
      </c>
      <c r="I27" s="6" t="s">
        <v>6</v>
      </c>
      <c r="J27" s="6" t="s">
        <v>7</v>
      </c>
      <c r="K27" s="6" t="s">
        <v>4</v>
      </c>
      <c r="L27" s="6" t="s">
        <v>5</v>
      </c>
      <c r="M27" s="6" t="s">
        <v>6</v>
      </c>
      <c r="N27" s="6" t="s">
        <v>7</v>
      </c>
      <c r="O27" s="6" t="s">
        <v>4</v>
      </c>
      <c r="P27" s="6" t="s">
        <v>5</v>
      </c>
      <c r="Q27" s="6" t="s">
        <v>6</v>
      </c>
      <c r="R27" s="6" t="s">
        <v>7</v>
      </c>
    </row>
    <row r="28" spans="1:18" ht="15.6" x14ac:dyDescent="0.3">
      <c r="A28" s="7" t="s">
        <v>52</v>
      </c>
      <c r="B28" s="7" t="s">
        <v>53</v>
      </c>
      <c r="C28" s="10">
        <v>30</v>
      </c>
      <c r="D28" s="10">
        <v>6</v>
      </c>
      <c r="E28" s="10" t="s">
        <v>54</v>
      </c>
      <c r="F28" s="10" t="s">
        <v>55</v>
      </c>
      <c r="G28" s="27">
        <v>30</v>
      </c>
      <c r="H28" s="12">
        <v>6</v>
      </c>
      <c r="I28" s="28" t="s">
        <v>54</v>
      </c>
      <c r="J28" s="28">
        <v>233.05688000000001</v>
      </c>
      <c r="K28" s="15">
        <v>29</v>
      </c>
      <c r="L28" s="15">
        <v>6</v>
      </c>
      <c r="M28" s="28" t="s">
        <v>54</v>
      </c>
      <c r="N28" s="16">
        <v>237.64456999999999</v>
      </c>
      <c r="O28" s="15">
        <v>60</v>
      </c>
      <c r="P28" s="15">
        <v>18</v>
      </c>
      <c r="Q28" s="28" t="s">
        <v>54</v>
      </c>
      <c r="R28" s="16">
        <v>243.38794999999999</v>
      </c>
    </row>
    <row r="29" spans="1:18" ht="15.6" x14ac:dyDescent="0.3">
      <c r="A29" s="7" t="s">
        <v>52</v>
      </c>
      <c r="B29" s="7" t="s">
        <v>56</v>
      </c>
      <c r="C29" s="10">
        <v>30</v>
      </c>
      <c r="D29" s="10">
        <v>6</v>
      </c>
      <c r="E29" s="10" t="s">
        <v>54</v>
      </c>
      <c r="F29" s="10" t="s">
        <v>55</v>
      </c>
      <c r="G29" s="27">
        <v>30</v>
      </c>
      <c r="H29" s="12">
        <v>6</v>
      </c>
      <c r="I29" s="28" t="s">
        <v>54</v>
      </c>
      <c r="J29" s="28">
        <v>233.21266</v>
      </c>
      <c r="K29" s="15">
        <v>29</v>
      </c>
      <c r="L29" s="15">
        <v>6</v>
      </c>
      <c r="M29" s="28" t="s">
        <v>54</v>
      </c>
      <c r="N29" s="16">
        <v>233.19458</v>
      </c>
      <c r="O29" s="15">
        <v>30</v>
      </c>
      <c r="P29" s="15">
        <v>9</v>
      </c>
      <c r="Q29" s="28" t="s">
        <v>54</v>
      </c>
      <c r="R29" s="16">
        <v>211.75883999999999</v>
      </c>
    </row>
    <row r="30" spans="1:18" ht="15.6" x14ac:dyDescent="0.3">
      <c r="A30" s="7" t="s">
        <v>52</v>
      </c>
      <c r="B30" s="7" t="s">
        <v>57</v>
      </c>
      <c r="C30" s="10">
        <v>29</v>
      </c>
      <c r="D30" s="10">
        <v>6</v>
      </c>
      <c r="E30" s="10" t="s">
        <v>54</v>
      </c>
      <c r="F30" s="10" t="s">
        <v>55</v>
      </c>
      <c r="G30" s="11">
        <v>40</v>
      </c>
      <c r="H30" s="12">
        <v>8</v>
      </c>
      <c r="I30" s="28" t="s">
        <v>54</v>
      </c>
      <c r="J30" s="28">
        <v>236.11295000000001</v>
      </c>
      <c r="K30" s="15">
        <v>39</v>
      </c>
      <c r="L30" s="15">
        <v>8</v>
      </c>
      <c r="M30" s="28" t="s">
        <v>54</v>
      </c>
      <c r="N30" s="16">
        <v>244.19728000000001</v>
      </c>
      <c r="O30" s="15">
        <v>40</v>
      </c>
      <c r="P30" s="15">
        <v>12</v>
      </c>
      <c r="Q30" s="28" t="s">
        <v>54</v>
      </c>
      <c r="R30" s="16">
        <v>230.8836</v>
      </c>
    </row>
    <row r="31" spans="1:18" ht="15.6" x14ac:dyDescent="0.3">
      <c r="A31" s="7" t="s">
        <v>52</v>
      </c>
      <c r="B31" s="7" t="s">
        <v>58</v>
      </c>
      <c r="C31" s="10">
        <v>30</v>
      </c>
      <c r="D31" s="10">
        <v>6</v>
      </c>
      <c r="E31" s="10" t="s">
        <v>54</v>
      </c>
      <c r="F31" s="10" t="s">
        <v>55</v>
      </c>
      <c r="G31" s="11">
        <v>40</v>
      </c>
      <c r="H31" s="12">
        <v>8</v>
      </c>
      <c r="I31" s="28" t="s">
        <v>54</v>
      </c>
      <c r="J31" s="28">
        <v>238.01186000000001</v>
      </c>
      <c r="K31" s="15">
        <v>39</v>
      </c>
      <c r="L31" s="15">
        <v>8</v>
      </c>
      <c r="M31" s="28" t="s">
        <v>54</v>
      </c>
      <c r="N31" s="16">
        <v>230.88994</v>
      </c>
      <c r="O31" s="15">
        <v>40</v>
      </c>
      <c r="P31" s="15">
        <v>12</v>
      </c>
      <c r="Q31" s="28" t="s">
        <v>54</v>
      </c>
      <c r="R31" s="16">
        <v>213.34108000000001</v>
      </c>
    </row>
    <row r="32" spans="1:18" ht="15.6" x14ac:dyDescent="0.3">
      <c r="A32" s="7" t="s">
        <v>52</v>
      </c>
      <c r="B32" s="7" t="s">
        <v>59</v>
      </c>
      <c r="C32" s="10">
        <v>50</v>
      </c>
      <c r="D32" s="10">
        <v>10</v>
      </c>
      <c r="E32" s="10" t="s">
        <v>54</v>
      </c>
      <c r="F32" s="10" t="s">
        <v>55</v>
      </c>
      <c r="G32" s="11">
        <v>50</v>
      </c>
      <c r="H32" s="12">
        <v>10</v>
      </c>
      <c r="I32" s="28" t="s">
        <v>54</v>
      </c>
      <c r="J32" s="43">
        <v>240.84630000000001</v>
      </c>
      <c r="K32" s="15">
        <v>49</v>
      </c>
      <c r="L32" s="15">
        <v>10</v>
      </c>
      <c r="M32" s="28" t="s">
        <v>54</v>
      </c>
      <c r="N32" s="16">
        <v>242.35439</v>
      </c>
      <c r="O32" s="15">
        <v>50</v>
      </c>
      <c r="P32" s="15">
        <v>15</v>
      </c>
      <c r="Q32" s="28" t="s">
        <v>54</v>
      </c>
      <c r="R32" s="16">
        <v>218.08027999999999</v>
      </c>
    </row>
    <row r="33" spans="1:18" ht="15.6" x14ac:dyDescent="0.3">
      <c r="A33" s="7" t="s">
        <v>52</v>
      </c>
      <c r="B33" s="7" t="s">
        <v>60</v>
      </c>
      <c r="C33" s="10">
        <v>20</v>
      </c>
      <c r="D33" s="10">
        <v>4</v>
      </c>
      <c r="E33" s="10" t="s">
        <v>54</v>
      </c>
      <c r="F33" s="10" t="s">
        <v>55</v>
      </c>
      <c r="G33" s="11">
        <v>30</v>
      </c>
      <c r="H33" s="12">
        <v>6</v>
      </c>
      <c r="I33" s="28" t="s">
        <v>54</v>
      </c>
      <c r="J33" s="28">
        <v>234.71922000000001</v>
      </c>
      <c r="K33" s="15">
        <v>29</v>
      </c>
      <c r="L33" s="15">
        <v>6</v>
      </c>
      <c r="M33" s="28" t="s">
        <v>54</v>
      </c>
      <c r="N33" s="16">
        <v>241.80201</v>
      </c>
      <c r="O33" s="15">
        <v>40</v>
      </c>
      <c r="P33" s="15">
        <v>12</v>
      </c>
      <c r="Q33" s="28" t="s">
        <v>54</v>
      </c>
      <c r="R33" s="16">
        <v>231.07910000000001</v>
      </c>
    </row>
    <row r="34" spans="1:18" ht="15.6" x14ac:dyDescent="0.3">
      <c r="A34" s="7" t="s">
        <v>52</v>
      </c>
      <c r="B34" s="7" t="s">
        <v>61</v>
      </c>
      <c r="C34" s="10">
        <v>30</v>
      </c>
      <c r="D34" s="10">
        <v>6</v>
      </c>
      <c r="E34" s="10" t="s">
        <v>54</v>
      </c>
      <c r="F34" s="10" t="s">
        <v>55</v>
      </c>
      <c r="G34" s="11">
        <v>30</v>
      </c>
      <c r="H34" s="12">
        <v>6</v>
      </c>
      <c r="I34" s="28" t="s">
        <v>54</v>
      </c>
      <c r="J34" s="28">
        <v>211.37532999999999</v>
      </c>
      <c r="K34" s="15">
        <v>29</v>
      </c>
      <c r="L34" s="15">
        <v>6</v>
      </c>
      <c r="M34" s="28" t="s">
        <v>54</v>
      </c>
      <c r="N34" s="16">
        <v>212.40868</v>
      </c>
      <c r="O34" s="15">
        <v>25</v>
      </c>
      <c r="P34" s="15">
        <v>8</v>
      </c>
      <c r="Q34" s="28" t="s">
        <v>54</v>
      </c>
      <c r="R34" s="16">
        <v>235.73680999999999</v>
      </c>
    </row>
    <row r="35" spans="1:18" ht="15.6" x14ac:dyDescent="0.3">
      <c r="A35" s="7" t="s">
        <v>52</v>
      </c>
      <c r="B35" s="7" t="s">
        <v>62</v>
      </c>
      <c r="C35" s="10">
        <v>70</v>
      </c>
      <c r="D35" s="10">
        <v>14</v>
      </c>
      <c r="E35" s="10" t="s">
        <v>54</v>
      </c>
      <c r="F35" s="10" t="s">
        <v>55</v>
      </c>
      <c r="G35" s="11">
        <v>70</v>
      </c>
      <c r="H35" s="12">
        <v>14</v>
      </c>
      <c r="I35" s="28" t="s">
        <v>54</v>
      </c>
      <c r="J35" s="28">
        <v>216.28476000000001</v>
      </c>
      <c r="K35" s="15">
        <v>69</v>
      </c>
      <c r="L35" s="15">
        <v>14</v>
      </c>
      <c r="M35" s="28" t="s">
        <v>54</v>
      </c>
      <c r="N35" s="16">
        <v>219.59275</v>
      </c>
      <c r="O35" s="15">
        <v>60</v>
      </c>
      <c r="P35" s="15">
        <v>18</v>
      </c>
      <c r="Q35" s="28" t="s">
        <v>54</v>
      </c>
      <c r="R35" s="16">
        <v>227.50859</v>
      </c>
    </row>
    <row r="36" spans="1:18" ht="15.6" x14ac:dyDescent="0.3">
      <c r="A36" s="7" t="s">
        <v>52</v>
      </c>
      <c r="B36" s="7" t="s">
        <v>63</v>
      </c>
      <c r="C36" s="10">
        <v>70</v>
      </c>
      <c r="D36" s="10">
        <v>14</v>
      </c>
      <c r="E36" s="10" t="s">
        <v>54</v>
      </c>
      <c r="F36" s="10" t="s">
        <v>55</v>
      </c>
      <c r="G36" s="11">
        <v>65</v>
      </c>
      <c r="H36" s="12">
        <v>13</v>
      </c>
      <c r="I36" s="28" t="s">
        <v>54</v>
      </c>
      <c r="J36" s="28">
        <v>215.15643</v>
      </c>
      <c r="K36" s="15">
        <v>69</v>
      </c>
      <c r="L36" s="15">
        <v>14</v>
      </c>
      <c r="M36" s="28" t="s">
        <v>54</v>
      </c>
      <c r="N36" s="16">
        <v>219.06184999999999</v>
      </c>
      <c r="O36" s="15">
        <v>60</v>
      </c>
      <c r="P36" s="15">
        <v>18</v>
      </c>
      <c r="Q36" s="28" t="s">
        <v>54</v>
      </c>
      <c r="R36" s="16">
        <v>217.06959000000001</v>
      </c>
    </row>
    <row r="37" spans="1:18" ht="15.6" x14ac:dyDescent="0.3">
      <c r="A37" s="7" t="s">
        <v>64</v>
      </c>
      <c r="B37" s="7" t="s">
        <v>65</v>
      </c>
      <c r="C37" s="10">
        <v>60</v>
      </c>
      <c r="D37" s="10">
        <v>12</v>
      </c>
      <c r="E37" s="10" t="s">
        <v>66</v>
      </c>
      <c r="F37" s="10">
        <v>201.32243</v>
      </c>
      <c r="G37" s="11">
        <v>60</v>
      </c>
      <c r="H37" s="11">
        <v>12</v>
      </c>
      <c r="I37" s="20" t="s">
        <v>66</v>
      </c>
      <c r="J37" s="44">
        <v>255.61621</v>
      </c>
      <c r="K37" s="15">
        <v>59</v>
      </c>
      <c r="L37" s="15">
        <v>12</v>
      </c>
      <c r="M37" s="20" t="s">
        <v>66</v>
      </c>
      <c r="N37" s="16">
        <v>254.50522000000001</v>
      </c>
      <c r="O37" s="15">
        <v>60</v>
      </c>
      <c r="P37" s="15">
        <v>18</v>
      </c>
      <c r="Q37" s="20" t="s">
        <v>66</v>
      </c>
      <c r="R37" s="45" t="s">
        <v>13</v>
      </c>
    </row>
    <row r="38" spans="1:18" ht="15.6" x14ac:dyDescent="0.3">
      <c r="A38" s="7" t="s">
        <v>64</v>
      </c>
      <c r="B38" s="7" t="s">
        <v>67</v>
      </c>
      <c r="C38" s="10">
        <v>60</v>
      </c>
      <c r="D38" s="10">
        <v>12</v>
      </c>
      <c r="E38" s="10" t="s">
        <v>66</v>
      </c>
      <c r="F38" s="10">
        <v>235.61761999999999</v>
      </c>
      <c r="G38" s="11">
        <v>60</v>
      </c>
      <c r="H38" s="11">
        <v>12</v>
      </c>
      <c r="I38" s="20" t="s">
        <v>66</v>
      </c>
      <c r="J38" s="44">
        <v>287.88312999999999</v>
      </c>
      <c r="K38" s="15">
        <v>59</v>
      </c>
      <c r="L38" s="15">
        <v>12</v>
      </c>
      <c r="M38" s="20" t="s">
        <v>66</v>
      </c>
      <c r="N38" s="16">
        <v>283.23394999999999</v>
      </c>
      <c r="O38" s="15">
        <v>60</v>
      </c>
      <c r="P38" s="15">
        <v>18</v>
      </c>
      <c r="Q38" s="20" t="s">
        <v>66</v>
      </c>
      <c r="R38" s="16">
        <v>256.20377000000002</v>
      </c>
    </row>
  </sheetData>
  <mergeCells count="11">
    <mergeCell ref="A26:B26"/>
    <mergeCell ref="C26:F26"/>
    <mergeCell ref="G26:J26"/>
    <mergeCell ref="K26:N26"/>
    <mergeCell ref="O26:R26"/>
    <mergeCell ref="A1:R1"/>
    <mergeCell ref="A2:B2"/>
    <mergeCell ref="C2:F2"/>
    <mergeCell ref="G2:J2"/>
    <mergeCell ref="K2:N2"/>
    <mergeCell ref="O2:R2"/>
  </mergeCells>
  <pageMargins left="0.7" right="0.7" top="0.75" bottom="0.75" header="0.3" footer="0.3"/>
  <pageSetup paperSize="9" scale="4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EK MADDE PUAN ve kont.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Deniz Olca Karakaya</dc:creator>
  <cp:lastModifiedBy>Deniz Olca Karakaya</cp:lastModifiedBy>
  <dcterms:created xsi:type="dcterms:W3CDTF">2025-01-07T15:10:38Z</dcterms:created>
  <dcterms:modified xsi:type="dcterms:W3CDTF">2025-01-07T15:10:51Z</dcterms:modified>
</cp:coreProperties>
</file>